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XCEL\2024-2025\"/>
    </mc:Choice>
  </mc:AlternateContent>
  <bookViews>
    <workbookView xWindow="0" yWindow="0" windowWidth="23040" windowHeight="8496"/>
  </bookViews>
  <sheets>
    <sheet name="základy" sheetId="1" r:id="rId1"/>
    <sheet name="základy (2)" sheetId="2" state="hidden" r:id="rId2"/>
  </sheets>
  <externalReferences>
    <externalReference r:id="rId3"/>
    <externalReference r:id="rId4"/>
    <externalReference r:id="rId5"/>
    <externalReference r:id="rId6"/>
  </externalReferences>
  <definedNames>
    <definedName name="Cena_bez_DPH">[1]DPH!$D$2:$D$201</definedName>
    <definedName name="Dan">[2]OSVČ_2014!$Q$2</definedName>
    <definedName name="datum" localSheetId="1">#REF!</definedName>
    <definedName name="datum">#REF!</definedName>
    <definedName name="DPH" localSheetId="0">[1]DPH!$E$2:$E$201</definedName>
    <definedName name="DPH" localSheetId="1">[1]DPH!$E$2:$E$201</definedName>
    <definedName name="DPH">[4]leden!$B$1</definedName>
    <definedName name="DPHn">[4]leden!$B$2</definedName>
    <definedName name="Hranice" localSheetId="1">#REF!</definedName>
    <definedName name="Hranice">#REF!</definedName>
    <definedName name="Letos">[2]OSVČ_2014!$Q$4</definedName>
    <definedName name="Narozen">[2]OSVČ_2014!$B$2:$B$101</definedName>
    <definedName name="Plán" localSheetId="1">#REF!</definedName>
    <definedName name="Plán">#REF!</definedName>
    <definedName name="platy">'[3]odkazy, řady'!$M$15:$M$24</definedName>
    <definedName name="pohlavi" localSheetId="1">#REF!</definedName>
    <definedName name="pohlavi">#REF!</definedName>
    <definedName name="Sleva">[2]OSVČ_2014!$Q$3</definedName>
    <definedName name="Zaklad">[2]OSVČ_2014!$H$2:$H$101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4" i="2"/>
  <c r="J17" i="2"/>
  <c r="J16" i="2"/>
  <c r="J15" i="2"/>
  <c r="J14" i="2"/>
  <c r="J13" i="2"/>
  <c r="J12" i="2"/>
  <c r="J11" i="2"/>
  <c r="J10" i="2"/>
  <c r="J9" i="2"/>
  <c r="J18" i="2" s="1"/>
  <c r="J8" i="2"/>
  <c r="J7" i="2"/>
  <c r="J6" i="2"/>
  <c r="J5" i="2"/>
  <c r="J4" i="2"/>
  <c r="G18" i="2"/>
  <c r="H18" i="2"/>
  <c r="I18" i="2"/>
  <c r="K18" i="2"/>
  <c r="F18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4" i="2"/>
</calcChain>
</file>

<file path=xl/sharedStrings.xml><?xml version="1.0" encoding="utf-8"?>
<sst xmlns="http://schemas.openxmlformats.org/spreadsheetml/2006/main" count="122" uniqueCount="55">
  <si>
    <t>Jméno</t>
  </si>
  <si>
    <t>příjmení</t>
  </si>
  <si>
    <t>město</t>
  </si>
  <si>
    <t>Adam</t>
  </si>
  <si>
    <t>Krátký</t>
  </si>
  <si>
    <t>Brno</t>
  </si>
  <si>
    <t>Marie</t>
  </si>
  <si>
    <t>Dokonalá</t>
  </si>
  <si>
    <t>Boskovice</t>
  </si>
  <si>
    <t>Gustav</t>
  </si>
  <si>
    <t>Hutý</t>
  </si>
  <si>
    <t>Blansko</t>
  </si>
  <si>
    <t>Hana</t>
  </si>
  <si>
    <t>Kvapivá</t>
  </si>
  <si>
    <t>Jan</t>
  </si>
  <si>
    <t>Ťoupek</t>
  </si>
  <si>
    <t>Eva</t>
  </si>
  <si>
    <t>Dlouhá</t>
  </si>
  <si>
    <t>Jana</t>
  </si>
  <si>
    <t>Pracovitá</t>
  </si>
  <si>
    <t>Řídká</t>
  </si>
  <si>
    <t>Anna</t>
  </si>
  <si>
    <t>Levická</t>
  </si>
  <si>
    <t>Chňoupková</t>
  </si>
  <si>
    <t>Jiří</t>
  </si>
  <si>
    <t>Silný</t>
  </si>
  <si>
    <t>Diana</t>
  </si>
  <si>
    <t>Lenivá</t>
  </si>
  <si>
    <t>Iva</t>
  </si>
  <si>
    <t>Malá</t>
  </si>
  <si>
    <t>Lavický</t>
  </si>
  <si>
    <t>body 1</t>
  </si>
  <si>
    <t>body 2</t>
  </si>
  <si>
    <t>body 3</t>
  </si>
  <si>
    <t>body celkem</t>
  </si>
  <si>
    <t>body průměr</t>
  </si>
  <si>
    <t>Celkové hodnoty</t>
  </si>
  <si>
    <t>Celkové hodnoty - průměry</t>
  </si>
  <si>
    <t>odměna - základ</t>
  </si>
  <si>
    <t>Bonus - koeficient</t>
  </si>
  <si>
    <t>odměna s bonusem</t>
  </si>
  <si>
    <t xml:space="preserve">Soutěž </t>
  </si>
  <si>
    <t>$C$21:$E$25</t>
  </si>
  <si>
    <t>Jaký je rozdíl mezi absolutním a relativním odkazem?</t>
  </si>
  <si>
    <t>A10</t>
  </si>
  <si>
    <t>$C$5</t>
  </si>
  <si>
    <t>absolutní</t>
  </si>
  <si>
    <t>relativní</t>
  </si>
  <si>
    <t>při kopírování se mění</t>
  </si>
  <si>
    <t>při kopírování se nemění</t>
  </si>
  <si>
    <t>Je správně napsaný odkaz (adresa) na červenou oblast?</t>
  </si>
  <si>
    <t>Odpověz ANO/NE</t>
  </si>
  <si>
    <t>odpověď:</t>
  </si>
  <si>
    <t>absolutní/relativní</t>
  </si>
  <si>
    <t>mění se/nemění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</si>
</sst>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sz val="3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0" fillId="2" borderId="0" xfId="0" applyFill="1"/>
    <xf numFmtId="0" fontId="0" fillId="0" borderId="2" xfId="0" applyFont="1" applyBorder="1"/>
    <xf numFmtId="0" fontId="1" fillId="3" borderId="3" xfId="0" applyFont="1" applyFill="1" applyBorder="1"/>
    <xf numFmtId="0" fontId="1" fillId="3" borderId="4" xfId="0" applyFont="1" applyFill="1" applyBorder="1"/>
    <xf numFmtId="0" fontId="0" fillId="4" borderId="3" xfId="0" applyFont="1" applyFill="1" applyBorder="1"/>
    <xf numFmtId="0" fontId="0" fillId="4" borderId="4" xfId="0" applyFont="1" applyFill="1" applyBorder="1"/>
    <xf numFmtId="0" fontId="0" fillId="0" borderId="5" xfId="0" applyFont="1" applyBorder="1"/>
    <xf numFmtId="0" fontId="0" fillId="0" borderId="6" xfId="0" applyFont="1" applyBorder="1"/>
    <xf numFmtId="0" fontId="0" fillId="4" borderId="5" xfId="0" applyFont="1" applyFill="1" applyBorder="1"/>
    <xf numFmtId="0" fontId="0" fillId="4" borderId="6" xfId="0" applyFont="1" applyFill="1" applyBorder="1"/>
    <xf numFmtId="0" fontId="0" fillId="0" borderId="7" xfId="0" applyFont="1" applyBorder="1"/>
    <xf numFmtId="0" fontId="0" fillId="0" borderId="8" xfId="0" applyBorder="1" applyAlignment="1"/>
    <xf numFmtId="0" fontId="0" fillId="0" borderId="1" xfId="0" applyBorder="1" applyAlignment="1"/>
    <xf numFmtId="0" fontId="0" fillId="0" borderId="1" xfId="0" applyBorder="1"/>
    <xf numFmtId="2" fontId="0" fillId="4" borderId="4" xfId="0" applyNumberFormat="1" applyFont="1" applyFill="1" applyBorder="1"/>
    <xf numFmtId="2" fontId="0" fillId="0" borderId="6" xfId="0" applyNumberFormat="1" applyFont="1" applyBorder="1"/>
    <xf numFmtId="2" fontId="0" fillId="4" borderId="6" xfId="0" applyNumberFormat="1" applyFont="1" applyFill="1" applyBorder="1"/>
    <xf numFmtId="2" fontId="0" fillId="0" borderId="2" xfId="0" applyNumberFormat="1" applyFont="1" applyBorder="1"/>
    <xf numFmtId="2" fontId="0" fillId="0" borderId="1" xfId="0" applyNumberFormat="1" applyBorder="1"/>
    <xf numFmtId="2" fontId="0" fillId="0" borderId="9" xfId="0" applyNumberFormat="1" applyBorder="1"/>
    <xf numFmtId="0" fontId="0" fillId="2" borderId="0" xfId="0" applyFill="1" applyAlignment="1">
      <alignment wrapText="1"/>
    </xf>
    <xf numFmtId="0" fontId="4" fillId="0" borderId="0" xfId="0" applyFont="1" applyAlignment="1">
      <alignment horizontal="left" vertical="center"/>
    </xf>
    <xf numFmtId="0" fontId="0" fillId="0" borderId="10" xfId="0" applyBorder="1"/>
    <xf numFmtId="2" fontId="0" fillId="0" borderId="11" xfId="0" applyNumberFormat="1" applyBorder="1"/>
    <xf numFmtId="0" fontId="0" fillId="5" borderId="0" xfId="0" applyFill="1"/>
    <xf numFmtId="0" fontId="0" fillId="0" borderId="12" xfId="0" applyBorder="1"/>
    <xf numFmtId="0" fontId="2" fillId="0" borderId="13" xfId="0" applyFont="1" applyBorder="1" applyAlignment="1"/>
    <xf numFmtId="0" fontId="2" fillId="0" borderId="14" xfId="0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EXCEL_2401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EXCEL_PRIKLADY/KM_vyreseno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vic1-prim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EXCEL_roz&#353;&#237;&#345;en&#237;_01_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Odkazy"/>
      <sheetName val="ABS Odkazy I"/>
      <sheetName val="Obsah 2"/>
      <sheetName val="Fce I"/>
      <sheetName val="řazení I"/>
      <sheetName val="řazení II"/>
      <sheetName val="řady"/>
      <sheetName val="Operátory"/>
      <sheetName val="mocnina"/>
      <sheetName val="Text"/>
      <sheetName val="Když"/>
      <sheetName val="DPH"/>
      <sheetName val="Zaokr"/>
      <sheetName val="řazení"/>
      <sheetName val="RČ-kdy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D2">
            <v>1250</v>
          </cell>
          <cell r="E2">
            <v>125</v>
          </cell>
        </row>
        <row r="3">
          <cell r="D3">
            <v>884</v>
          </cell>
          <cell r="E3">
            <v>176.8</v>
          </cell>
        </row>
        <row r="4">
          <cell r="D4">
            <v>1562</v>
          </cell>
          <cell r="E4">
            <v>156.20000000000002</v>
          </cell>
        </row>
        <row r="5">
          <cell r="D5">
            <v>1444</v>
          </cell>
          <cell r="E5">
            <v>144.4</v>
          </cell>
        </row>
        <row r="6">
          <cell r="D6">
            <v>565</v>
          </cell>
          <cell r="E6">
            <v>113</v>
          </cell>
        </row>
        <row r="7">
          <cell r="D7">
            <v>478</v>
          </cell>
          <cell r="E7">
            <v>95.600000000000009</v>
          </cell>
        </row>
        <row r="8">
          <cell r="D8">
            <v>456</v>
          </cell>
          <cell r="E8">
            <v>45.6</v>
          </cell>
        </row>
        <row r="9">
          <cell r="D9">
            <v>123</v>
          </cell>
          <cell r="E9">
            <v>12.3</v>
          </cell>
        </row>
        <row r="10">
          <cell r="D10">
            <v>1254</v>
          </cell>
          <cell r="E10">
            <v>250.8</v>
          </cell>
        </row>
        <row r="11">
          <cell r="D11">
            <v>1002</v>
          </cell>
          <cell r="E11">
            <v>100.2</v>
          </cell>
        </row>
        <row r="12">
          <cell r="D12">
            <v>2560</v>
          </cell>
          <cell r="E12">
            <v>512</v>
          </cell>
        </row>
        <row r="13">
          <cell r="D13">
            <v>1800</v>
          </cell>
          <cell r="E13">
            <v>180</v>
          </cell>
        </row>
        <row r="14">
          <cell r="D14">
            <v>2200</v>
          </cell>
          <cell r="E14">
            <v>440</v>
          </cell>
        </row>
        <row r="15">
          <cell r="D15">
            <v>4500</v>
          </cell>
          <cell r="E15">
            <v>900</v>
          </cell>
        </row>
        <row r="16">
          <cell r="D16">
            <v>3600</v>
          </cell>
          <cell r="E16">
            <v>720</v>
          </cell>
        </row>
        <row r="17">
          <cell r="D17">
            <v>360</v>
          </cell>
          <cell r="E17">
            <v>72</v>
          </cell>
        </row>
        <row r="18">
          <cell r="D18">
            <v>540</v>
          </cell>
          <cell r="E18">
            <v>108</v>
          </cell>
        </row>
        <row r="19">
          <cell r="D19">
            <v>789</v>
          </cell>
          <cell r="E19">
            <v>78.900000000000006</v>
          </cell>
        </row>
        <row r="20">
          <cell r="D20">
            <v>458</v>
          </cell>
          <cell r="E20">
            <v>45.800000000000004</v>
          </cell>
        </row>
        <row r="21">
          <cell r="D21">
            <v>125</v>
          </cell>
          <cell r="E21">
            <v>25</v>
          </cell>
        </row>
        <row r="22">
          <cell r="D22">
            <v>2500</v>
          </cell>
          <cell r="E22">
            <v>250</v>
          </cell>
        </row>
        <row r="23">
          <cell r="D23">
            <v>1768</v>
          </cell>
          <cell r="E23">
            <v>176.8</v>
          </cell>
        </row>
        <row r="24">
          <cell r="D24">
            <v>3124</v>
          </cell>
          <cell r="E24">
            <v>312.40000000000003</v>
          </cell>
        </row>
        <row r="25">
          <cell r="D25">
            <v>2888</v>
          </cell>
          <cell r="E25">
            <v>577.6</v>
          </cell>
        </row>
        <row r="26">
          <cell r="D26">
            <v>1130</v>
          </cell>
          <cell r="E26">
            <v>113</v>
          </cell>
        </row>
        <row r="27">
          <cell r="D27">
            <v>956</v>
          </cell>
          <cell r="E27">
            <v>95.600000000000009</v>
          </cell>
        </row>
        <row r="28">
          <cell r="D28">
            <v>912</v>
          </cell>
          <cell r="E28">
            <v>91.2</v>
          </cell>
        </row>
        <row r="29">
          <cell r="D29">
            <v>246</v>
          </cell>
          <cell r="E29">
            <v>49.2</v>
          </cell>
        </row>
        <row r="30">
          <cell r="D30">
            <v>2508</v>
          </cell>
          <cell r="E30">
            <v>501.6</v>
          </cell>
        </row>
        <row r="31">
          <cell r="D31">
            <v>2004</v>
          </cell>
          <cell r="E31">
            <v>200.4</v>
          </cell>
        </row>
        <row r="32">
          <cell r="D32">
            <v>5120</v>
          </cell>
          <cell r="E32">
            <v>512</v>
          </cell>
        </row>
        <row r="33">
          <cell r="D33">
            <v>3600</v>
          </cell>
          <cell r="E33">
            <v>720</v>
          </cell>
        </row>
        <row r="34">
          <cell r="D34">
            <v>4400</v>
          </cell>
          <cell r="E34">
            <v>440</v>
          </cell>
        </row>
        <row r="35">
          <cell r="D35">
            <v>9000</v>
          </cell>
          <cell r="E35">
            <v>1800</v>
          </cell>
        </row>
        <row r="36">
          <cell r="D36">
            <v>7200</v>
          </cell>
          <cell r="E36">
            <v>720</v>
          </cell>
        </row>
        <row r="37">
          <cell r="D37">
            <v>720</v>
          </cell>
          <cell r="E37">
            <v>144</v>
          </cell>
        </row>
        <row r="38">
          <cell r="D38">
            <v>1080</v>
          </cell>
          <cell r="E38">
            <v>216</v>
          </cell>
        </row>
        <row r="39">
          <cell r="D39">
            <v>1578</v>
          </cell>
          <cell r="E39">
            <v>157.80000000000001</v>
          </cell>
        </row>
        <row r="40">
          <cell r="D40">
            <v>916</v>
          </cell>
          <cell r="E40">
            <v>91.600000000000009</v>
          </cell>
        </row>
        <row r="41">
          <cell r="D41">
            <v>250</v>
          </cell>
          <cell r="E41">
            <v>50</v>
          </cell>
        </row>
        <row r="42">
          <cell r="D42">
            <v>2500</v>
          </cell>
          <cell r="E42">
            <v>250</v>
          </cell>
        </row>
        <row r="43">
          <cell r="D43">
            <v>1768</v>
          </cell>
          <cell r="E43">
            <v>176.8</v>
          </cell>
        </row>
        <row r="44">
          <cell r="D44">
            <v>3124</v>
          </cell>
          <cell r="E44">
            <v>312.40000000000003</v>
          </cell>
        </row>
        <row r="45">
          <cell r="D45">
            <v>2888</v>
          </cell>
          <cell r="E45">
            <v>288.8</v>
          </cell>
        </row>
        <row r="46">
          <cell r="D46">
            <v>1130</v>
          </cell>
          <cell r="E46">
            <v>113</v>
          </cell>
        </row>
        <row r="47">
          <cell r="D47">
            <v>956</v>
          </cell>
          <cell r="E47">
            <v>95.600000000000009</v>
          </cell>
        </row>
        <row r="48">
          <cell r="D48">
            <v>912</v>
          </cell>
          <cell r="E48">
            <v>182.4</v>
          </cell>
        </row>
        <row r="49">
          <cell r="D49">
            <v>246</v>
          </cell>
          <cell r="E49">
            <v>49.2</v>
          </cell>
        </row>
        <row r="50">
          <cell r="D50">
            <v>2508</v>
          </cell>
          <cell r="E50">
            <v>250.8</v>
          </cell>
        </row>
        <row r="51">
          <cell r="D51">
            <v>2004</v>
          </cell>
          <cell r="E51">
            <v>200.4</v>
          </cell>
        </row>
        <row r="52">
          <cell r="D52">
            <v>5120</v>
          </cell>
          <cell r="E52">
            <v>1024</v>
          </cell>
        </row>
        <row r="53">
          <cell r="D53">
            <v>3600</v>
          </cell>
          <cell r="E53">
            <v>360</v>
          </cell>
        </row>
        <row r="54">
          <cell r="D54">
            <v>4400</v>
          </cell>
          <cell r="E54">
            <v>880</v>
          </cell>
        </row>
        <row r="55">
          <cell r="D55">
            <v>9000</v>
          </cell>
          <cell r="E55">
            <v>900</v>
          </cell>
        </row>
        <row r="56">
          <cell r="D56">
            <v>7200</v>
          </cell>
          <cell r="E56">
            <v>1440</v>
          </cell>
        </row>
        <row r="57">
          <cell r="D57">
            <v>720</v>
          </cell>
          <cell r="E57">
            <v>144</v>
          </cell>
        </row>
        <row r="58">
          <cell r="D58">
            <v>1080</v>
          </cell>
          <cell r="E58">
            <v>108</v>
          </cell>
        </row>
        <row r="59">
          <cell r="D59">
            <v>1578</v>
          </cell>
          <cell r="E59">
            <v>157.80000000000001</v>
          </cell>
        </row>
        <row r="60">
          <cell r="D60">
            <v>916</v>
          </cell>
          <cell r="E60">
            <v>183.20000000000002</v>
          </cell>
        </row>
        <row r="61">
          <cell r="D61">
            <v>250</v>
          </cell>
          <cell r="E61">
            <v>25</v>
          </cell>
        </row>
        <row r="62">
          <cell r="D62">
            <v>312.5</v>
          </cell>
          <cell r="E62">
            <v>31.25</v>
          </cell>
        </row>
        <row r="63">
          <cell r="D63">
            <v>221</v>
          </cell>
          <cell r="E63">
            <v>22.1</v>
          </cell>
        </row>
        <row r="64">
          <cell r="D64">
            <v>390.5</v>
          </cell>
          <cell r="E64">
            <v>39.050000000000004</v>
          </cell>
        </row>
        <row r="65">
          <cell r="D65">
            <v>361</v>
          </cell>
          <cell r="E65">
            <v>72.2</v>
          </cell>
        </row>
        <row r="66">
          <cell r="D66">
            <v>141.25</v>
          </cell>
          <cell r="E66">
            <v>28.25</v>
          </cell>
        </row>
        <row r="67">
          <cell r="D67">
            <v>119.5</v>
          </cell>
          <cell r="E67">
            <v>11.950000000000001</v>
          </cell>
        </row>
        <row r="68">
          <cell r="D68">
            <v>114</v>
          </cell>
          <cell r="E68">
            <v>11.4</v>
          </cell>
        </row>
        <row r="69">
          <cell r="D69">
            <v>30.75</v>
          </cell>
          <cell r="E69">
            <v>6.15</v>
          </cell>
        </row>
        <row r="70">
          <cell r="D70">
            <v>313.5</v>
          </cell>
          <cell r="E70">
            <v>31.35</v>
          </cell>
        </row>
        <row r="71">
          <cell r="D71">
            <v>250.5</v>
          </cell>
          <cell r="E71">
            <v>50.1</v>
          </cell>
        </row>
        <row r="72">
          <cell r="D72">
            <v>640</v>
          </cell>
          <cell r="E72">
            <v>64</v>
          </cell>
        </row>
        <row r="73">
          <cell r="D73">
            <v>450</v>
          </cell>
          <cell r="E73">
            <v>90</v>
          </cell>
        </row>
        <row r="74">
          <cell r="D74">
            <v>550</v>
          </cell>
          <cell r="E74">
            <v>110</v>
          </cell>
        </row>
        <row r="75">
          <cell r="D75">
            <v>1125</v>
          </cell>
          <cell r="E75">
            <v>112.5</v>
          </cell>
        </row>
        <row r="76">
          <cell r="D76">
            <v>900</v>
          </cell>
          <cell r="E76">
            <v>90</v>
          </cell>
        </row>
        <row r="77">
          <cell r="D77">
            <v>90</v>
          </cell>
          <cell r="E77">
            <v>18</v>
          </cell>
        </row>
        <row r="78">
          <cell r="D78">
            <v>135</v>
          </cell>
          <cell r="E78">
            <v>13.5</v>
          </cell>
        </row>
        <row r="79">
          <cell r="D79">
            <v>197.25</v>
          </cell>
          <cell r="E79">
            <v>19.725000000000001</v>
          </cell>
        </row>
        <row r="80">
          <cell r="D80">
            <v>114.5</v>
          </cell>
          <cell r="E80">
            <v>11.450000000000001</v>
          </cell>
        </row>
        <row r="81">
          <cell r="D81">
            <v>31.25</v>
          </cell>
          <cell r="E81">
            <v>3.125</v>
          </cell>
        </row>
        <row r="82">
          <cell r="D82">
            <v>1562.5</v>
          </cell>
          <cell r="E82">
            <v>156.25</v>
          </cell>
        </row>
        <row r="83">
          <cell r="D83">
            <v>1105</v>
          </cell>
          <cell r="E83">
            <v>221</v>
          </cell>
        </row>
        <row r="84">
          <cell r="D84">
            <v>1952.5</v>
          </cell>
          <cell r="E84">
            <v>390.5</v>
          </cell>
        </row>
        <row r="85">
          <cell r="D85">
            <v>1805</v>
          </cell>
          <cell r="E85">
            <v>180.5</v>
          </cell>
        </row>
        <row r="86">
          <cell r="D86">
            <v>706.25</v>
          </cell>
          <cell r="E86">
            <v>70.625</v>
          </cell>
        </row>
        <row r="87">
          <cell r="D87">
            <v>597.5</v>
          </cell>
          <cell r="E87">
            <v>119.5</v>
          </cell>
        </row>
        <row r="88">
          <cell r="D88">
            <v>570</v>
          </cell>
          <cell r="E88">
            <v>57</v>
          </cell>
        </row>
        <row r="89">
          <cell r="D89">
            <v>153.75</v>
          </cell>
          <cell r="E89">
            <v>30.75</v>
          </cell>
        </row>
        <row r="90">
          <cell r="D90">
            <v>1567.5</v>
          </cell>
          <cell r="E90">
            <v>156.75</v>
          </cell>
        </row>
        <row r="91">
          <cell r="D91">
            <v>1252.5</v>
          </cell>
          <cell r="E91">
            <v>250.5</v>
          </cell>
        </row>
        <row r="92">
          <cell r="D92">
            <v>3200</v>
          </cell>
          <cell r="E92">
            <v>640</v>
          </cell>
        </row>
        <row r="93">
          <cell r="D93">
            <v>2250</v>
          </cell>
          <cell r="E93">
            <v>225</v>
          </cell>
        </row>
        <row r="94">
          <cell r="D94">
            <v>2750</v>
          </cell>
          <cell r="E94">
            <v>275</v>
          </cell>
        </row>
        <row r="95">
          <cell r="D95">
            <v>5625</v>
          </cell>
          <cell r="E95">
            <v>1125</v>
          </cell>
        </row>
        <row r="96">
          <cell r="D96">
            <v>4500</v>
          </cell>
          <cell r="E96">
            <v>450</v>
          </cell>
        </row>
        <row r="97">
          <cell r="D97">
            <v>450</v>
          </cell>
          <cell r="E97">
            <v>45</v>
          </cell>
        </row>
        <row r="98">
          <cell r="D98">
            <v>675</v>
          </cell>
          <cell r="E98">
            <v>67.5</v>
          </cell>
        </row>
        <row r="99">
          <cell r="D99">
            <v>986.25</v>
          </cell>
          <cell r="E99">
            <v>98.625</v>
          </cell>
        </row>
        <row r="100">
          <cell r="D100">
            <v>572.5</v>
          </cell>
          <cell r="E100">
            <v>57.25</v>
          </cell>
        </row>
        <row r="101">
          <cell r="D101">
            <v>156.25</v>
          </cell>
          <cell r="E101">
            <v>15.625</v>
          </cell>
        </row>
        <row r="102">
          <cell r="D102">
            <v>1875</v>
          </cell>
          <cell r="E102">
            <v>375</v>
          </cell>
        </row>
        <row r="103">
          <cell r="D103">
            <v>1326</v>
          </cell>
          <cell r="E103">
            <v>265.2</v>
          </cell>
        </row>
        <row r="104">
          <cell r="D104">
            <v>2343</v>
          </cell>
          <cell r="E104">
            <v>234.3</v>
          </cell>
        </row>
        <row r="105">
          <cell r="D105">
            <v>2166</v>
          </cell>
          <cell r="E105">
            <v>216.60000000000002</v>
          </cell>
        </row>
        <row r="106">
          <cell r="D106">
            <v>847.5</v>
          </cell>
          <cell r="E106">
            <v>169.5</v>
          </cell>
        </row>
        <row r="107">
          <cell r="D107">
            <v>717</v>
          </cell>
          <cell r="E107">
            <v>71.7</v>
          </cell>
        </row>
        <row r="108">
          <cell r="D108">
            <v>684</v>
          </cell>
          <cell r="E108">
            <v>136.80000000000001</v>
          </cell>
        </row>
        <row r="109">
          <cell r="D109">
            <v>184.5</v>
          </cell>
          <cell r="E109">
            <v>18.45</v>
          </cell>
        </row>
        <row r="110">
          <cell r="D110">
            <v>1881</v>
          </cell>
          <cell r="E110">
            <v>376.20000000000005</v>
          </cell>
        </row>
        <row r="111">
          <cell r="D111">
            <v>1503</v>
          </cell>
          <cell r="E111">
            <v>300.60000000000002</v>
          </cell>
        </row>
        <row r="112">
          <cell r="D112">
            <v>3840</v>
          </cell>
          <cell r="E112">
            <v>384</v>
          </cell>
        </row>
        <row r="113">
          <cell r="D113">
            <v>2700</v>
          </cell>
          <cell r="E113">
            <v>270</v>
          </cell>
        </row>
        <row r="114">
          <cell r="D114">
            <v>3300</v>
          </cell>
          <cell r="E114">
            <v>660</v>
          </cell>
        </row>
        <row r="115">
          <cell r="D115">
            <v>6750</v>
          </cell>
          <cell r="E115">
            <v>675</v>
          </cell>
        </row>
        <row r="116">
          <cell r="D116">
            <v>5400</v>
          </cell>
          <cell r="E116">
            <v>540</v>
          </cell>
        </row>
        <row r="117">
          <cell r="D117">
            <v>540</v>
          </cell>
          <cell r="E117">
            <v>54</v>
          </cell>
        </row>
        <row r="118">
          <cell r="D118">
            <v>810</v>
          </cell>
          <cell r="E118">
            <v>81</v>
          </cell>
        </row>
        <row r="119">
          <cell r="D119">
            <v>1183.5</v>
          </cell>
          <cell r="E119">
            <v>118.35000000000001</v>
          </cell>
        </row>
        <row r="120">
          <cell r="D120">
            <v>687</v>
          </cell>
          <cell r="E120">
            <v>137.4</v>
          </cell>
        </row>
        <row r="121">
          <cell r="D121">
            <v>187.5</v>
          </cell>
          <cell r="E121">
            <v>18.75</v>
          </cell>
        </row>
        <row r="122">
          <cell r="D122">
            <v>2125</v>
          </cell>
          <cell r="E122">
            <v>212.5</v>
          </cell>
        </row>
        <row r="123">
          <cell r="D123">
            <v>1576</v>
          </cell>
          <cell r="E123">
            <v>157.60000000000002</v>
          </cell>
        </row>
        <row r="124">
          <cell r="D124">
            <v>2593</v>
          </cell>
          <cell r="E124">
            <v>259.3</v>
          </cell>
        </row>
        <row r="125">
          <cell r="D125">
            <v>2416</v>
          </cell>
          <cell r="E125">
            <v>241.60000000000002</v>
          </cell>
        </row>
        <row r="126">
          <cell r="D126">
            <v>1097.5</v>
          </cell>
          <cell r="E126">
            <v>219.5</v>
          </cell>
        </row>
        <row r="127">
          <cell r="D127">
            <v>967</v>
          </cell>
          <cell r="E127">
            <v>96.7</v>
          </cell>
        </row>
        <row r="128">
          <cell r="D128">
            <v>934</v>
          </cell>
          <cell r="E128">
            <v>93.4</v>
          </cell>
        </row>
        <row r="129">
          <cell r="D129">
            <v>434.5</v>
          </cell>
          <cell r="E129">
            <v>43.45</v>
          </cell>
        </row>
        <row r="130">
          <cell r="D130">
            <v>2131</v>
          </cell>
          <cell r="E130">
            <v>426.20000000000005</v>
          </cell>
        </row>
        <row r="131">
          <cell r="D131">
            <v>1753</v>
          </cell>
          <cell r="E131">
            <v>175.3</v>
          </cell>
        </row>
        <row r="132">
          <cell r="D132">
            <v>4090</v>
          </cell>
          <cell r="E132">
            <v>409</v>
          </cell>
        </row>
        <row r="133">
          <cell r="D133">
            <v>2950</v>
          </cell>
          <cell r="E133">
            <v>295</v>
          </cell>
        </row>
        <row r="134">
          <cell r="D134">
            <v>3550</v>
          </cell>
          <cell r="E134">
            <v>355</v>
          </cell>
        </row>
        <row r="135">
          <cell r="D135">
            <v>7000</v>
          </cell>
          <cell r="E135">
            <v>1400</v>
          </cell>
        </row>
        <row r="136">
          <cell r="D136">
            <v>5650</v>
          </cell>
          <cell r="E136">
            <v>565</v>
          </cell>
        </row>
        <row r="137">
          <cell r="D137">
            <v>790</v>
          </cell>
          <cell r="E137">
            <v>158</v>
          </cell>
        </row>
        <row r="138">
          <cell r="D138">
            <v>1060</v>
          </cell>
          <cell r="E138">
            <v>106</v>
          </cell>
        </row>
        <row r="139">
          <cell r="D139">
            <v>1433.5</v>
          </cell>
          <cell r="E139">
            <v>286.7</v>
          </cell>
        </row>
        <row r="140">
          <cell r="D140">
            <v>937</v>
          </cell>
          <cell r="E140">
            <v>187.4</v>
          </cell>
        </row>
        <row r="141">
          <cell r="D141">
            <v>437.5</v>
          </cell>
          <cell r="E141">
            <v>43.75</v>
          </cell>
        </row>
        <row r="142">
          <cell r="D142">
            <v>1375</v>
          </cell>
          <cell r="E142">
            <v>137.5</v>
          </cell>
        </row>
        <row r="143">
          <cell r="D143">
            <v>826</v>
          </cell>
          <cell r="E143">
            <v>165.20000000000002</v>
          </cell>
        </row>
        <row r="144">
          <cell r="D144">
            <v>1843</v>
          </cell>
          <cell r="E144">
            <v>184.3</v>
          </cell>
        </row>
        <row r="145">
          <cell r="D145">
            <v>1666</v>
          </cell>
          <cell r="E145">
            <v>166.60000000000002</v>
          </cell>
        </row>
        <row r="146">
          <cell r="D146">
            <v>347.5</v>
          </cell>
          <cell r="E146">
            <v>34.75</v>
          </cell>
        </row>
        <row r="147">
          <cell r="D147">
            <v>217</v>
          </cell>
          <cell r="E147">
            <v>21.700000000000003</v>
          </cell>
        </row>
        <row r="148">
          <cell r="D148">
            <v>184</v>
          </cell>
          <cell r="E148">
            <v>18.400000000000002</v>
          </cell>
        </row>
        <row r="149">
          <cell r="D149">
            <v>315</v>
          </cell>
          <cell r="E149">
            <v>63</v>
          </cell>
        </row>
        <row r="150">
          <cell r="D150">
            <v>1381</v>
          </cell>
          <cell r="E150">
            <v>138.1</v>
          </cell>
        </row>
        <row r="151">
          <cell r="D151">
            <v>1003</v>
          </cell>
          <cell r="E151">
            <v>200.60000000000002</v>
          </cell>
        </row>
        <row r="152">
          <cell r="D152">
            <v>3340</v>
          </cell>
          <cell r="E152">
            <v>334</v>
          </cell>
        </row>
        <row r="153">
          <cell r="D153">
            <v>2200</v>
          </cell>
          <cell r="E153">
            <v>440</v>
          </cell>
        </row>
        <row r="154">
          <cell r="D154">
            <v>2800</v>
          </cell>
          <cell r="E154">
            <v>560</v>
          </cell>
        </row>
        <row r="155">
          <cell r="D155">
            <v>6250</v>
          </cell>
          <cell r="E155">
            <v>625</v>
          </cell>
        </row>
        <row r="156">
          <cell r="D156">
            <v>4900</v>
          </cell>
          <cell r="E156">
            <v>490</v>
          </cell>
        </row>
        <row r="157">
          <cell r="D157">
            <v>40</v>
          </cell>
          <cell r="E157">
            <v>8</v>
          </cell>
        </row>
        <row r="158">
          <cell r="D158">
            <v>310</v>
          </cell>
          <cell r="E158">
            <v>31</v>
          </cell>
        </row>
        <row r="159">
          <cell r="D159">
            <v>683.5</v>
          </cell>
          <cell r="E159">
            <v>68.350000000000009</v>
          </cell>
        </row>
        <row r="160">
          <cell r="D160">
            <v>187</v>
          </cell>
          <cell r="E160">
            <v>18.7</v>
          </cell>
        </row>
        <row r="161">
          <cell r="D161">
            <v>3500</v>
          </cell>
          <cell r="E161">
            <v>350</v>
          </cell>
        </row>
        <row r="162">
          <cell r="D162">
            <v>1875</v>
          </cell>
          <cell r="E162">
            <v>187.5</v>
          </cell>
        </row>
        <row r="163">
          <cell r="D163">
            <v>1326</v>
          </cell>
          <cell r="E163">
            <v>265.2</v>
          </cell>
        </row>
        <row r="164">
          <cell r="D164">
            <v>2343</v>
          </cell>
          <cell r="E164">
            <v>468.6</v>
          </cell>
        </row>
        <row r="165">
          <cell r="D165">
            <v>2166</v>
          </cell>
          <cell r="E165">
            <v>216.60000000000002</v>
          </cell>
        </row>
        <row r="166">
          <cell r="D166">
            <v>847.5</v>
          </cell>
          <cell r="E166">
            <v>84.75</v>
          </cell>
        </row>
        <row r="167">
          <cell r="D167">
            <v>717</v>
          </cell>
          <cell r="E167">
            <v>143.4</v>
          </cell>
        </row>
        <row r="168">
          <cell r="D168">
            <v>684</v>
          </cell>
          <cell r="E168">
            <v>68.400000000000006</v>
          </cell>
        </row>
        <row r="169">
          <cell r="D169">
            <v>184.5</v>
          </cell>
          <cell r="E169">
            <v>18.45</v>
          </cell>
        </row>
        <row r="170">
          <cell r="D170">
            <v>1881</v>
          </cell>
          <cell r="E170">
            <v>188.10000000000002</v>
          </cell>
        </row>
        <row r="171">
          <cell r="D171">
            <v>1503</v>
          </cell>
          <cell r="E171">
            <v>150.30000000000001</v>
          </cell>
        </row>
        <row r="172">
          <cell r="D172">
            <v>3840</v>
          </cell>
          <cell r="E172">
            <v>768</v>
          </cell>
        </row>
        <row r="173">
          <cell r="D173">
            <v>2700</v>
          </cell>
          <cell r="E173">
            <v>540</v>
          </cell>
        </row>
        <row r="174">
          <cell r="D174">
            <v>3300</v>
          </cell>
          <cell r="E174">
            <v>330</v>
          </cell>
        </row>
        <row r="175">
          <cell r="D175">
            <v>6750</v>
          </cell>
          <cell r="E175">
            <v>675</v>
          </cell>
        </row>
        <row r="176">
          <cell r="D176">
            <v>5400</v>
          </cell>
          <cell r="E176">
            <v>1080</v>
          </cell>
        </row>
        <row r="177">
          <cell r="D177">
            <v>540</v>
          </cell>
          <cell r="E177">
            <v>54</v>
          </cell>
        </row>
        <row r="178">
          <cell r="D178">
            <v>810</v>
          </cell>
          <cell r="E178">
            <v>81</v>
          </cell>
        </row>
        <row r="179">
          <cell r="D179">
            <v>1183.5</v>
          </cell>
          <cell r="E179">
            <v>118.35000000000001</v>
          </cell>
        </row>
        <row r="180">
          <cell r="D180">
            <v>687</v>
          </cell>
          <cell r="E180">
            <v>137.4</v>
          </cell>
        </row>
        <row r="181">
          <cell r="D181">
            <v>187.5</v>
          </cell>
          <cell r="E181">
            <v>37.5</v>
          </cell>
        </row>
        <row r="182">
          <cell r="D182">
            <v>2725</v>
          </cell>
          <cell r="E182">
            <v>272.5</v>
          </cell>
        </row>
        <row r="183">
          <cell r="D183">
            <v>2176</v>
          </cell>
          <cell r="E183">
            <v>217.60000000000002</v>
          </cell>
        </row>
        <row r="184">
          <cell r="D184">
            <v>3193</v>
          </cell>
          <cell r="E184">
            <v>638.6</v>
          </cell>
        </row>
        <row r="185">
          <cell r="D185">
            <v>3016</v>
          </cell>
          <cell r="E185">
            <v>301.60000000000002</v>
          </cell>
        </row>
        <row r="186">
          <cell r="D186">
            <v>1697.5</v>
          </cell>
          <cell r="E186">
            <v>169.75</v>
          </cell>
        </row>
        <row r="187">
          <cell r="D187">
            <v>1567</v>
          </cell>
          <cell r="E187">
            <v>313.40000000000003</v>
          </cell>
        </row>
        <row r="188">
          <cell r="D188">
            <v>1534</v>
          </cell>
          <cell r="E188">
            <v>306.8</v>
          </cell>
        </row>
        <row r="189">
          <cell r="D189">
            <v>1034.5</v>
          </cell>
          <cell r="E189">
            <v>103.45</v>
          </cell>
        </row>
        <row r="190">
          <cell r="D190">
            <v>2731</v>
          </cell>
          <cell r="E190">
            <v>273.10000000000002</v>
          </cell>
        </row>
        <row r="191">
          <cell r="D191">
            <v>2353</v>
          </cell>
          <cell r="E191">
            <v>235.3</v>
          </cell>
        </row>
        <row r="192">
          <cell r="D192">
            <v>4690</v>
          </cell>
          <cell r="E192">
            <v>938</v>
          </cell>
        </row>
        <row r="193">
          <cell r="D193">
            <v>3550</v>
          </cell>
          <cell r="E193">
            <v>710</v>
          </cell>
        </row>
        <row r="194">
          <cell r="D194">
            <v>4150</v>
          </cell>
          <cell r="E194">
            <v>415</v>
          </cell>
        </row>
        <row r="195">
          <cell r="D195">
            <v>7600</v>
          </cell>
          <cell r="E195">
            <v>760</v>
          </cell>
        </row>
        <row r="196">
          <cell r="D196">
            <v>6250</v>
          </cell>
          <cell r="E196">
            <v>1250</v>
          </cell>
        </row>
        <row r="197">
          <cell r="D197">
            <v>1390</v>
          </cell>
          <cell r="E197">
            <v>139</v>
          </cell>
        </row>
        <row r="198">
          <cell r="D198">
            <v>1660</v>
          </cell>
          <cell r="E198">
            <v>166</v>
          </cell>
        </row>
        <row r="199">
          <cell r="D199">
            <v>2033.5</v>
          </cell>
          <cell r="E199">
            <v>203.35000000000002</v>
          </cell>
        </row>
        <row r="200">
          <cell r="D200">
            <v>1537</v>
          </cell>
          <cell r="E200">
            <v>153.70000000000002</v>
          </cell>
        </row>
        <row r="201">
          <cell r="D201">
            <v>1037.5</v>
          </cell>
          <cell r="E201">
            <v>207.5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Výroba_Březen"/>
      <sheetName val="Směna_3"/>
      <sheetName val="Porovnání"/>
      <sheetName val="Odvoz zeminy"/>
      <sheetName val="Objednávky"/>
      <sheetName val="Obraty"/>
      <sheetName val="Přepočty"/>
      <sheetName val="Příspěvky"/>
      <sheetName val="Bydliště_osob"/>
      <sheetName val="List3"/>
      <sheetName val="List4"/>
      <sheetName val="OSVČ_2014_KT"/>
      <sheetName val="OSVČ_2014"/>
      <sheetName val="Expedice"/>
      <sheetName val="KM_vyrese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34536</v>
          </cell>
          <cell r="H2">
            <v>397200</v>
          </cell>
          <cell r="Q2">
            <v>0.15</v>
          </cell>
        </row>
        <row r="3">
          <cell r="B3">
            <v>33992</v>
          </cell>
          <cell r="H3">
            <v>329200</v>
          </cell>
          <cell r="Q3">
            <v>24840</v>
          </cell>
        </row>
        <row r="4">
          <cell r="B4">
            <v>34068</v>
          </cell>
          <cell r="H4">
            <v>417300</v>
          </cell>
          <cell r="Q4">
            <v>42813</v>
          </cell>
        </row>
        <row r="5">
          <cell r="B5">
            <v>34075</v>
          </cell>
          <cell r="H5">
            <v>256900</v>
          </cell>
        </row>
        <row r="6">
          <cell r="B6">
            <v>34271</v>
          </cell>
          <cell r="H6">
            <v>185400</v>
          </cell>
        </row>
        <row r="7">
          <cell r="B7">
            <v>34087</v>
          </cell>
          <cell r="H7">
            <v>153800</v>
          </cell>
        </row>
        <row r="8">
          <cell r="B8">
            <v>33881</v>
          </cell>
          <cell r="H8">
            <v>228000</v>
          </cell>
        </row>
        <row r="9">
          <cell r="B9">
            <v>33727</v>
          </cell>
          <cell r="H9">
            <v>398200</v>
          </cell>
        </row>
        <row r="10">
          <cell r="B10">
            <v>33721</v>
          </cell>
          <cell r="H10">
            <v>343000</v>
          </cell>
        </row>
        <row r="11">
          <cell r="B11">
            <v>33287</v>
          </cell>
          <cell r="H11">
            <v>402600</v>
          </cell>
        </row>
        <row r="12">
          <cell r="B12">
            <v>33553</v>
          </cell>
          <cell r="H12">
            <v>311100</v>
          </cell>
        </row>
        <row r="13">
          <cell r="B13">
            <v>33009</v>
          </cell>
          <cell r="H13">
            <v>284000</v>
          </cell>
        </row>
        <row r="14">
          <cell r="B14">
            <v>33108</v>
          </cell>
          <cell r="H14">
            <v>220300</v>
          </cell>
        </row>
        <row r="15">
          <cell r="B15">
            <v>32707</v>
          </cell>
          <cell r="H15">
            <v>263500</v>
          </cell>
        </row>
        <row r="16">
          <cell r="B16">
            <v>32568</v>
          </cell>
          <cell r="H16">
            <v>437000</v>
          </cell>
        </row>
        <row r="17">
          <cell r="B17">
            <v>32547</v>
          </cell>
          <cell r="H17">
            <v>207700</v>
          </cell>
        </row>
        <row r="18">
          <cell r="B18">
            <v>32473</v>
          </cell>
          <cell r="H18">
            <v>313100</v>
          </cell>
        </row>
        <row r="19">
          <cell r="B19">
            <v>32305</v>
          </cell>
          <cell r="H19">
            <v>170900</v>
          </cell>
        </row>
        <row r="20">
          <cell r="B20">
            <v>31846</v>
          </cell>
          <cell r="H20">
            <v>379000</v>
          </cell>
        </row>
        <row r="21">
          <cell r="B21">
            <v>31792</v>
          </cell>
          <cell r="H21">
            <v>365400</v>
          </cell>
        </row>
        <row r="22">
          <cell r="B22">
            <v>31468</v>
          </cell>
          <cell r="H22">
            <v>192700</v>
          </cell>
        </row>
        <row r="23">
          <cell r="B23">
            <v>31635</v>
          </cell>
          <cell r="H23">
            <v>209100</v>
          </cell>
        </row>
        <row r="24">
          <cell r="B24">
            <v>31599</v>
          </cell>
          <cell r="H24">
            <v>458900</v>
          </cell>
        </row>
        <row r="25">
          <cell r="B25">
            <v>31249</v>
          </cell>
          <cell r="H25">
            <v>383600</v>
          </cell>
        </row>
        <row r="26">
          <cell r="B26">
            <v>31277</v>
          </cell>
          <cell r="H26">
            <v>229500</v>
          </cell>
        </row>
        <row r="27">
          <cell r="B27">
            <v>31153</v>
          </cell>
          <cell r="H27">
            <v>226200</v>
          </cell>
        </row>
        <row r="28">
          <cell r="B28">
            <v>30798</v>
          </cell>
          <cell r="H28">
            <v>198900</v>
          </cell>
        </row>
        <row r="29">
          <cell r="B29">
            <v>30326</v>
          </cell>
          <cell r="H29">
            <v>157400</v>
          </cell>
        </row>
        <row r="30">
          <cell r="B30">
            <v>30604</v>
          </cell>
          <cell r="H30">
            <v>455400</v>
          </cell>
        </row>
        <row r="31">
          <cell r="B31">
            <v>30073</v>
          </cell>
          <cell r="H31">
            <v>231400</v>
          </cell>
        </row>
        <row r="32">
          <cell r="B32">
            <v>29563</v>
          </cell>
          <cell r="H32">
            <v>177800</v>
          </cell>
        </row>
        <row r="33">
          <cell r="B33">
            <v>29313</v>
          </cell>
          <cell r="H33">
            <v>182400</v>
          </cell>
        </row>
        <row r="34">
          <cell r="B34">
            <v>28961</v>
          </cell>
          <cell r="H34">
            <v>402900</v>
          </cell>
        </row>
        <row r="35">
          <cell r="B35">
            <v>29179</v>
          </cell>
          <cell r="H35">
            <v>471000</v>
          </cell>
        </row>
        <row r="36">
          <cell r="B36">
            <v>29207</v>
          </cell>
          <cell r="H36">
            <v>172500</v>
          </cell>
        </row>
        <row r="37">
          <cell r="B37">
            <v>28888</v>
          </cell>
          <cell r="H37">
            <v>291900</v>
          </cell>
        </row>
        <row r="38">
          <cell r="B38">
            <v>29116</v>
          </cell>
          <cell r="H38">
            <v>405800</v>
          </cell>
        </row>
        <row r="39">
          <cell r="B39">
            <v>28762</v>
          </cell>
          <cell r="H39">
            <v>295100</v>
          </cell>
        </row>
        <row r="40">
          <cell r="B40">
            <v>28818</v>
          </cell>
          <cell r="H40">
            <v>265400</v>
          </cell>
        </row>
        <row r="41">
          <cell r="B41">
            <v>28600</v>
          </cell>
          <cell r="H41">
            <v>394000</v>
          </cell>
        </row>
        <row r="42">
          <cell r="B42">
            <v>28214</v>
          </cell>
          <cell r="H42">
            <v>148900</v>
          </cell>
        </row>
        <row r="43">
          <cell r="B43">
            <v>27926</v>
          </cell>
          <cell r="H43">
            <v>335700</v>
          </cell>
        </row>
        <row r="44">
          <cell r="B44">
            <v>27946</v>
          </cell>
          <cell r="H44">
            <v>233600</v>
          </cell>
        </row>
        <row r="45">
          <cell r="B45">
            <v>28106</v>
          </cell>
          <cell r="H45">
            <v>175900</v>
          </cell>
        </row>
        <row r="46">
          <cell r="B46">
            <v>27442</v>
          </cell>
          <cell r="H46">
            <v>251600</v>
          </cell>
        </row>
        <row r="47">
          <cell r="B47">
            <v>27457</v>
          </cell>
          <cell r="H47">
            <v>175700</v>
          </cell>
        </row>
        <row r="48">
          <cell r="B48">
            <v>27535</v>
          </cell>
          <cell r="H48">
            <v>466100</v>
          </cell>
        </row>
        <row r="49">
          <cell r="B49">
            <v>27237</v>
          </cell>
          <cell r="H49">
            <v>465400</v>
          </cell>
        </row>
        <row r="50">
          <cell r="B50">
            <v>27394</v>
          </cell>
          <cell r="H50">
            <v>194400</v>
          </cell>
        </row>
        <row r="51">
          <cell r="B51">
            <v>26900</v>
          </cell>
          <cell r="H51">
            <v>314500</v>
          </cell>
        </row>
        <row r="52">
          <cell r="B52">
            <v>26912</v>
          </cell>
          <cell r="H52">
            <v>246000</v>
          </cell>
        </row>
        <row r="53">
          <cell r="B53">
            <v>27024</v>
          </cell>
          <cell r="H53">
            <v>199400</v>
          </cell>
        </row>
        <row r="54">
          <cell r="B54">
            <v>26553</v>
          </cell>
          <cell r="H54">
            <v>210400</v>
          </cell>
        </row>
        <row r="55">
          <cell r="B55">
            <v>26381</v>
          </cell>
          <cell r="H55">
            <v>337600</v>
          </cell>
        </row>
        <row r="56">
          <cell r="B56">
            <v>26357</v>
          </cell>
          <cell r="H56">
            <v>186600</v>
          </cell>
        </row>
        <row r="57">
          <cell r="B57">
            <v>26023</v>
          </cell>
          <cell r="H57">
            <v>255000</v>
          </cell>
        </row>
        <row r="58">
          <cell r="B58">
            <v>25890</v>
          </cell>
          <cell r="H58">
            <v>499400</v>
          </cell>
        </row>
        <row r="59">
          <cell r="B59">
            <v>25748</v>
          </cell>
          <cell r="H59">
            <v>165700</v>
          </cell>
        </row>
        <row r="60">
          <cell r="B60">
            <v>25578</v>
          </cell>
          <cell r="H60">
            <v>225700</v>
          </cell>
        </row>
        <row r="61">
          <cell r="B61">
            <v>25378</v>
          </cell>
          <cell r="H61">
            <v>266100</v>
          </cell>
        </row>
        <row r="62">
          <cell r="B62">
            <v>25529</v>
          </cell>
          <cell r="H62">
            <v>167400</v>
          </cell>
        </row>
        <row r="63">
          <cell r="B63">
            <v>25313</v>
          </cell>
          <cell r="H63">
            <v>199900</v>
          </cell>
        </row>
        <row r="64">
          <cell r="B64">
            <v>25559</v>
          </cell>
          <cell r="H64">
            <v>214100</v>
          </cell>
        </row>
        <row r="65">
          <cell r="B65">
            <v>25222</v>
          </cell>
          <cell r="H65">
            <v>309100</v>
          </cell>
        </row>
        <row r="66">
          <cell r="B66">
            <v>25340</v>
          </cell>
          <cell r="H66">
            <v>375300</v>
          </cell>
        </row>
        <row r="67">
          <cell r="B67">
            <v>24538</v>
          </cell>
          <cell r="H67">
            <v>370600</v>
          </cell>
        </row>
        <row r="68">
          <cell r="B68">
            <v>24445</v>
          </cell>
          <cell r="H68">
            <v>251600</v>
          </cell>
        </row>
        <row r="69">
          <cell r="B69">
            <v>24258</v>
          </cell>
          <cell r="H69">
            <v>140600</v>
          </cell>
        </row>
        <row r="70">
          <cell r="B70">
            <v>23919</v>
          </cell>
          <cell r="H70">
            <v>271000</v>
          </cell>
        </row>
        <row r="71">
          <cell r="B71">
            <v>23754</v>
          </cell>
          <cell r="H71">
            <v>466400</v>
          </cell>
        </row>
        <row r="72">
          <cell r="B72">
            <v>23789</v>
          </cell>
          <cell r="H72">
            <v>419500</v>
          </cell>
        </row>
        <row r="73">
          <cell r="B73">
            <v>23675</v>
          </cell>
          <cell r="H73">
            <v>236600</v>
          </cell>
        </row>
        <row r="74">
          <cell r="B74">
            <v>23666</v>
          </cell>
          <cell r="H74">
            <v>440500</v>
          </cell>
        </row>
        <row r="75">
          <cell r="B75">
            <v>23493</v>
          </cell>
          <cell r="H75">
            <v>344500</v>
          </cell>
        </row>
        <row r="76">
          <cell r="B76">
            <v>23292</v>
          </cell>
          <cell r="H76">
            <v>312400</v>
          </cell>
        </row>
        <row r="77">
          <cell r="B77">
            <v>23157</v>
          </cell>
          <cell r="H77">
            <v>270000</v>
          </cell>
        </row>
        <row r="78">
          <cell r="B78">
            <v>23039</v>
          </cell>
          <cell r="H78">
            <v>262400</v>
          </cell>
        </row>
        <row r="79">
          <cell r="B79">
            <v>23041</v>
          </cell>
          <cell r="H79">
            <v>203800</v>
          </cell>
        </row>
        <row r="80">
          <cell r="B80">
            <v>22707</v>
          </cell>
          <cell r="H80">
            <v>328900</v>
          </cell>
        </row>
        <row r="81">
          <cell r="B81">
            <v>22919</v>
          </cell>
          <cell r="H81">
            <v>458100</v>
          </cell>
        </row>
        <row r="82">
          <cell r="B82">
            <v>22733</v>
          </cell>
          <cell r="H82">
            <v>419000</v>
          </cell>
        </row>
        <row r="83">
          <cell r="B83">
            <v>22837</v>
          </cell>
          <cell r="H83">
            <v>367800</v>
          </cell>
        </row>
        <row r="84">
          <cell r="B84">
            <v>22427</v>
          </cell>
          <cell r="H84">
            <v>216700</v>
          </cell>
        </row>
        <row r="85">
          <cell r="B85">
            <v>22412</v>
          </cell>
          <cell r="H85">
            <v>158600</v>
          </cell>
        </row>
        <row r="86">
          <cell r="B86">
            <v>22429</v>
          </cell>
          <cell r="H86">
            <v>286900</v>
          </cell>
        </row>
        <row r="87">
          <cell r="B87">
            <v>22201</v>
          </cell>
          <cell r="H87">
            <v>197400</v>
          </cell>
        </row>
        <row r="88">
          <cell r="B88">
            <v>22232</v>
          </cell>
          <cell r="H88">
            <v>317800</v>
          </cell>
        </row>
        <row r="89">
          <cell r="B89">
            <v>21876</v>
          </cell>
          <cell r="H89">
            <v>378000</v>
          </cell>
        </row>
        <row r="90">
          <cell r="B90">
            <v>21868</v>
          </cell>
          <cell r="H90">
            <v>299500</v>
          </cell>
        </row>
        <row r="91">
          <cell r="B91">
            <v>21327</v>
          </cell>
          <cell r="H91">
            <v>433200</v>
          </cell>
        </row>
        <row r="92">
          <cell r="B92">
            <v>21509</v>
          </cell>
          <cell r="H92">
            <v>235900</v>
          </cell>
        </row>
        <row r="93">
          <cell r="B93">
            <v>20909</v>
          </cell>
          <cell r="H93">
            <v>154500</v>
          </cell>
        </row>
        <row r="94">
          <cell r="B94">
            <v>20713</v>
          </cell>
          <cell r="H94">
            <v>261200</v>
          </cell>
        </row>
        <row r="95">
          <cell r="B95">
            <v>20820</v>
          </cell>
          <cell r="H95">
            <v>491900</v>
          </cell>
        </row>
        <row r="96">
          <cell r="B96">
            <v>20455</v>
          </cell>
          <cell r="H96">
            <v>374200</v>
          </cell>
        </row>
        <row r="97">
          <cell r="B97">
            <v>20814</v>
          </cell>
          <cell r="H97">
            <v>446300</v>
          </cell>
        </row>
        <row r="98">
          <cell r="B98">
            <v>20806</v>
          </cell>
          <cell r="H98">
            <v>277100</v>
          </cell>
        </row>
        <row r="99">
          <cell r="B99">
            <v>20374</v>
          </cell>
          <cell r="H99">
            <v>476500</v>
          </cell>
        </row>
        <row r="100">
          <cell r="B100">
            <v>20289</v>
          </cell>
          <cell r="H100">
            <v>207700</v>
          </cell>
        </row>
        <row r="101">
          <cell r="B101">
            <v>20389</v>
          </cell>
          <cell r="H101">
            <v>357900</v>
          </cell>
        </row>
      </sheetData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zorce a funkce"/>
      <sheetName val="odkazy, řady"/>
      <sheetName val="Vlastní seznamy"/>
      <sheetName val="řazení II"/>
      <sheetName val="řady"/>
      <sheetName val="Operátory"/>
      <sheetName val="mocnina"/>
      <sheetName val="Styl buňky"/>
      <sheetName val="Styl buňky 2"/>
      <sheetName val="Vlastní formát"/>
      <sheetName val="DPH"/>
      <sheetName val="Výrazy"/>
      <sheetName val="Mzda"/>
      <sheetName val="výlet"/>
      <sheetName val="průzkum"/>
      <sheetName val="výpočet z jiného listu"/>
      <sheetName val="Podmínka"/>
      <sheetName val="Vložit jinak"/>
    </sheetNames>
    <sheetDataSet>
      <sheetData sheetId="0"/>
      <sheetData sheetId="1">
        <row r="15">
          <cell r="M15">
            <v>20</v>
          </cell>
        </row>
        <row r="16">
          <cell r="M16">
            <v>40</v>
          </cell>
        </row>
        <row r="17">
          <cell r="M17">
            <v>60</v>
          </cell>
        </row>
        <row r="18">
          <cell r="M18">
            <v>80</v>
          </cell>
        </row>
        <row r="19">
          <cell r="M19">
            <v>100</v>
          </cell>
        </row>
        <row r="20">
          <cell r="M20">
            <v>120</v>
          </cell>
        </row>
        <row r="21">
          <cell r="M21">
            <v>140</v>
          </cell>
        </row>
        <row r="22">
          <cell r="M22">
            <v>160</v>
          </cell>
        </row>
        <row r="23">
          <cell r="M23">
            <v>180</v>
          </cell>
        </row>
        <row r="24">
          <cell r="M24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Vzorce a funkce"/>
      <sheetName val="odkazy"/>
      <sheetName val="řazení II"/>
      <sheetName val="řady"/>
      <sheetName val="Operátory"/>
      <sheetName val="mocnina"/>
      <sheetName val="Styl buňky"/>
      <sheetName val="Styl buňky 2"/>
      <sheetName val="Posuvníky (2)"/>
      <sheetName val="Práce s daty"/>
      <sheetName val="Vlastní formát"/>
      <sheetName val="Podmíněné formátování"/>
      <sheetName val="PF2"/>
      <sheetName val="Přesun kopie"/>
      <sheetName val="Příčky"/>
      <sheetName val="Příčky (2)"/>
      <sheetName val="Skrýt-Zobrazit"/>
      <sheetName val="Vložit jinak (1)"/>
      <sheetName val="Vložit jinak (1r)"/>
      <sheetName val=" Vložit jinak (2)"/>
      <sheetName val=" Vložit jinak (2r)"/>
      <sheetName val="OSVČ_2014"/>
      <sheetName val="leden"/>
      <sheetName val="únor"/>
      <sheetName val="březen"/>
      <sheetName val="celkem"/>
      <sheetName val="Datumy"/>
      <sheetName val="List4"/>
      <sheetName val="Text-fce"/>
      <sheetName val="Text (2)"/>
      <sheetName val="Logické-fce"/>
      <sheetName val="Logické-fce (2)"/>
      <sheetName val="Podmíněné-fce"/>
      <sheetName val="COUNTIF (2)"/>
      <sheetName val="Když"/>
      <sheetName val="RČ-když"/>
      <sheetName val="Zaokrouhli"/>
      <sheetName val="Finanční-fce"/>
      <sheetName val="Pořadí"/>
      <sheetName val="Vyhledávací-fce"/>
      <sheetName val="Vnořená_fce"/>
      <sheetName val="Kontrola vzorců"/>
      <sheetName val="Graf 1"/>
      <sheetName val="Porovnání"/>
      <sheetName val="Porovnání (2)"/>
      <sheetName val="Graf 2"/>
      <sheetName val="Graf 3"/>
      <sheetName val="Graf 4"/>
      <sheetName val="Graf 4 (2)"/>
      <sheetName val="Graf 5"/>
      <sheetName val="Seznamy"/>
      <sheetName val="Ověření"/>
      <sheetName val="Řazení"/>
      <sheetName val="Filtrování"/>
      <sheetName val="Filtrování (2)"/>
      <sheetName val="Databáze"/>
      <sheetName val="Přehledy"/>
      <sheetName val="Přehledy (2)"/>
      <sheetName val="Souhrny"/>
      <sheetName val="Souhrny (2)"/>
      <sheetName val="Import dat"/>
      <sheetName val="List1"/>
      <sheetName val="KT1"/>
      <sheetName val="KT1a"/>
      <sheetName val="KT1c"/>
      <sheetName val="KT2"/>
      <sheetName val="KT2a"/>
      <sheetName val="KT3"/>
      <sheetName val="KT3a"/>
      <sheetName val="K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">
          <cell r="B1">
            <v>21</v>
          </cell>
        </row>
        <row r="2">
          <cell r="B2">
            <v>15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L31"/>
  <sheetViews>
    <sheetView tabSelected="1" workbookViewId="0">
      <selection activeCell="O2" sqref="O2"/>
    </sheetView>
  </sheetViews>
  <sheetFormatPr defaultRowHeight="14.4" x14ac:dyDescent="0.3"/>
  <cols>
    <col min="2" max="2" width="14" customWidth="1"/>
    <col min="3" max="3" width="14.33203125" customWidth="1"/>
    <col min="4" max="4" width="13.109375" customWidth="1"/>
    <col min="5" max="5" width="8.33203125" customWidth="1"/>
    <col min="6" max="6" width="9" customWidth="1"/>
    <col min="7" max="7" width="8.33203125" customWidth="1"/>
    <col min="8" max="8" width="13.109375" customWidth="1"/>
    <col min="9" max="9" width="16" customWidth="1"/>
    <col min="10" max="10" width="13.21875" customWidth="1"/>
    <col min="11" max="11" width="17.109375" customWidth="1"/>
    <col min="12" max="12" width="16" customWidth="1"/>
    <col min="13" max="14" width="17.5546875" customWidth="1"/>
  </cols>
  <sheetData>
    <row r="1" spans="2:11" ht="47.4" customHeight="1" x14ac:dyDescent="0.3">
      <c r="B1" s="23" t="s">
        <v>41</v>
      </c>
    </row>
    <row r="2" spans="2:11" ht="33.75" customHeight="1" x14ac:dyDescent="0.3">
      <c r="B2" s="22" t="s">
        <v>39</v>
      </c>
      <c r="C2" s="2">
        <v>1.1000000000000001</v>
      </c>
    </row>
    <row r="3" spans="2:11" ht="15" thickBot="1" x14ac:dyDescent="0.35"/>
    <row r="4" spans="2:11" ht="15" thickBot="1" x14ac:dyDescent="0.35">
      <c r="B4" s="4" t="s">
        <v>0</v>
      </c>
      <c r="C4" s="4" t="s">
        <v>1</v>
      </c>
      <c r="D4" s="4" t="s">
        <v>2</v>
      </c>
      <c r="E4" s="4" t="s">
        <v>31</v>
      </c>
      <c r="F4" s="4" t="s">
        <v>32</v>
      </c>
      <c r="G4" s="4" t="s">
        <v>33</v>
      </c>
      <c r="H4" s="4" t="s">
        <v>34</v>
      </c>
      <c r="I4" s="5" t="s">
        <v>35</v>
      </c>
      <c r="J4" s="5" t="s">
        <v>38</v>
      </c>
      <c r="K4" s="5" t="s">
        <v>40</v>
      </c>
    </row>
    <row r="5" spans="2:11" x14ac:dyDescent="0.3">
      <c r="B5" s="6" t="s">
        <v>3</v>
      </c>
      <c r="C5" s="6" t="s">
        <v>4</v>
      </c>
      <c r="D5" s="6" t="s">
        <v>5</v>
      </c>
      <c r="E5" s="6">
        <v>75</v>
      </c>
      <c r="F5" s="6">
        <v>190</v>
      </c>
      <c r="G5" s="6">
        <v>16</v>
      </c>
      <c r="H5" s="6"/>
      <c r="I5" s="7"/>
      <c r="J5" s="16"/>
      <c r="K5" s="16"/>
    </row>
    <row r="6" spans="2:11" x14ac:dyDescent="0.3">
      <c r="B6" s="8" t="s">
        <v>6</v>
      </c>
      <c r="C6" s="8" t="s">
        <v>7</v>
      </c>
      <c r="D6" s="8" t="s">
        <v>5</v>
      </c>
      <c r="E6" s="8">
        <v>59</v>
      </c>
      <c r="F6" s="8">
        <v>180</v>
      </c>
      <c r="G6" s="8">
        <v>15</v>
      </c>
      <c r="H6" s="8"/>
      <c r="I6" s="9"/>
      <c r="J6" s="17"/>
      <c r="K6" s="17"/>
    </row>
    <row r="7" spans="2:11" x14ac:dyDescent="0.3">
      <c r="B7" s="10" t="s">
        <v>9</v>
      </c>
      <c r="C7" s="10" t="s">
        <v>10</v>
      </c>
      <c r="D7" s="10" t="s">
        <v>5</v>
      </c>
      <c r="E7" s="10">
        <v>102</v>
      </c>
      <c r="F7" s="10">
        <v>150</v>
      </c>
      <c r="G7" s="10">
        <v>16</v>
      </c>
      <c r="H7" s="10"/>
      <c r="I7" s="11"/>
      <c r="J7" s="18"/>
      <c r="K7" s="18"/>
    </row>
    <row r="8" spans="2:11" x14ac:dyDescent="0.3">
      <c r="B8" s="8" t="s">
        <v>12</v>
      </c>
      <c r="C8" s="8" t="s">
        <v>13</v>
      </c>
      <c r="D8" s="8" t="s">
        <v>5</v>
      </c>
      <c r="E8" s="8">
        <v>68</v>
      </c>
      <c r="F8" s="8">
        <v>175</v>
      </c>
      <c r="G8" s="8">
        <v>17</v>
      </c>
      <c r="H8" s="8"/>
      <c r="I8" s="9"/>
      <c r="J8" s="17"/>
      <c r="K8" s="17"/>
    </row>
    <row r="9" spans="2:11" x14ac:dyDescent="0.3">
      <c r="B9" s="10" t="s">
        <v>14</v>
      </c>
      <c r="C9" s="10" t="s">
        <v>15</v>
      </c>
      <c r="D9" s="10" t="s">
        <v>5</v>
      </c>
      <c r="E9" s="10">
        <v>98</v>
      </c>
      <c r="F9" s="10">
        <v>190</v>
      </c>
      <c r="G9" s="10">
        <v>15</v>
      </c>
      <c r="H9" s="10"/>
      <c r="I9" s="11"/>
      <c r="J9" s="18"/>
      <c r="K9" s="18"/>
    </row>
    <row r="10" spans="2:11" x14ac:dyDescent="0.3">
      <c r="B10" s="8" t="s">
        <v>16</v>
      </c>
      <c r="C10" s="8" t="s">
        <v>17</v>
      </c>
      <c r="D10" s="8" t="s">
        <v>8</v>
      </c>
      <c r="E10" s="8">
        <v>80</v>
      </c>
      <c r="F10" s="8">
        <v>180</v>
      </c>
      <c r="G10" s="8">
        <v>15</v>
      </c>
      <c r="H10" s="8"/>
      <c r="I10" s="9"/>
      <c r="J10" s="17"/>
      <c r="K10" s="17"/>
    </row>
    <row r="11" spans="2:11" x14ac:dyDescent="0.3">
      <c r="B11" s="10" t="s">
        <v>18</v>
      </c>
      <c r="C11" s="10" t="s">
        <v>19</v>
      </c>
      <c r="D11" s="10" t="s">
        <v>8</v>
      </c>
      <c r="E11" s="10">
        <v>58</v>
      </c>
      <c r="F11" s="10">
        <v>175</v>
      </c>
      <c r="G11" s="10">
        <v>15</v>
      </c>
      <c r="H11" s="10"/>
      <c r="I11" s="11"/>
      <c r="J11" s="18"/>
      <c r="K11" s="18"/>
    </row>
    <row r="12" spans="2:11" x14ac:dyDescent="0.3">
      <c r="B12" s="8" t="s">
        <v>12</v>
      </c>
      <c r="C12" s="8" t="s">
        <v>20</v>
      </c>
      <c r="D12" s="8" t="s">
        <v>8</v>
      </c>
      <c r="E12" s="8">
        <v>54</v>
      </c>
      <c r="F12" s="8">
        <v>165</v>
      </c>
      <c r="G12" s="8">
        <v>17</v>
      </c>
      <c r="H12" s="8"/>
      <c r="I12" s="9"/>
      <c r="J12" s="17"/>
      <c r="K12" s="17"/>
    </row>
    <row r="13" spans="2:11" x14ac:dyDescent="0.3">
      <c r="B13" s="10" t="s">
        <v>21</v>
      </c>
      <c r="C13" s="10" t="s">
        <v>22</v>
      </c>
      <c r="D13" s="10" t="s">
        <v>8</v>
      </c>
      <c r="E13" s="10">
        <v>56</v>
      </c>
      <c r="F13" s="10">
        <v>175</v>
      </c>
      <c r="G13" s="10">
        <v>16</v>
      </c>
      <c r="H13" s="10"/>
      <c r="I13" s="11"/>
      <c r="J13" s="18"/>
      <c r="K13" s="18"/>
    </row>
    <row r="14" spans="2:11" x14ac:dyDescent="0.3">
      <c r="B14" s="8" t="s">
        <v>16</v>
      </c>
      <c r="C14" s="8" t="s">
        <v>23</v>
      </c>
      <c r="D14" s="8" t="s">
        <v>8</v>
      </c>
      <c r="E14" s="8">
        <v>60</v>
      </c>
      <c r="F14" s="8">
        <v>160</v>
      </c>
      <c r="G14" s="8">
        <v>14</v>
      </c>
      <c r="H14" s="8"/>
      <c r="I14" s="9"/>
      <c r="J14" s="17"/>
      <c r="K14" s="17"/>
    </row>
    <row r="15" spans="2:11" x14ac:dyDescent="0.3">
      <c r="B15" s="10" t="s">
        <v>24</v>
      </c>
      <c r="C15" s="10" t="s">
        <v>25</v>
      </c>
      <c r="D15" s="10" t="s">
        <v>11</v>
      </c>
      <c r="E15" s="10">
        <v>70</v>
      </c>
      <c r="F15" s="10">
        <v>180</v>
      </c>
      <c r="G15" s="10">
        <v>17</v>
      </c>
      <c r="H15" s="10"/>
      <c r="I15" s="11"/>
      <c r="J15" s="18"/>
      <c r="K15" s="18"/>
    </row>
    <row r="16" spans="2:11" x14ac:dyDescent="0.3">
      <c r="B16" s="8" t="s">
        <v>26</v>
      </c>
      <c r="C16" s="8" t="s">
        <v>27</v>
      </c>
      <c r="D16" s="8" t="s">
        <v>11</v>
      </c>
      <c r="E16" s="8">
        <v>57</v>
      </c>
      <c r="F16" s="8">
        <v>170</v>
      </c>
      <c r="G16" s="8">
        <v>14</v>
      </c>
      <c r="H16" s="8"/>
      <c r="I16" s="9"/>
      <c r="J16" s="17"/>
      <c r="K16" s="17"/>
    </row>
    <row r="17" spans="2:12" x14ac:dyDescent="0.3">
      <c r="B17" s="10" t="s">
        <v>28</v>
      </c>
      <c r="C17" s="10" t="s">
        <v>29</v>
      </c>
      <c r="D17" s="10" t="s">
        <v>11</v>
      </c>
      <c r="E17" s="10">
        <v>48</v>
      </c>
      <c r="F17" s="10">
        <v>150</v>
      </c>
      <c r="G17" s="10">
        <v>16</v>
      </c>
      <c r="H17" s="10"/>
      <c r="I17" s="11"/>
      <c r="J17" s="18"/>
      <c r="K17" s="18"/>
    </row>
    <row r="18" spans="2:12" ht="15" thickBot="1" x14ac:dyDescent="0.35">
      <c r="B18" s="12" t="s">
        <v>14</v>
      </c>
      <c r="C18" s="12" t="s">
        <v>30</v>
      </c>
      <c r="D18" s="12" t="s">
        <v>11</v>
      </c>
      <c r="E18" s="12">
        <v>69</v>
      </c>
      <c r="F18" s="12">
        <v>180</v>
      </c>
      <c r="G18" s="12">
        <v>15</v>
      </c>
      <c r="H18" s="12"/>
      <c r="I18" s="3"/>
      <c r="J18" s="19"/>
      <c r="K18" s="19"/>
    </row>
    <row r="19" spans="2:12" ht="15" thickBot="1" x14ac:dyDescent="0.35">
      <c r="B19" s="13" t="s">
        <v>36</v>
      </c>
      <c r="C19" s="14"/>
      <c r="D19" s="14"/>
      <c r="E19" s="15"/>
      <c r="F19" s="15"/>
      <c r="G19" s="15"/>
      <c r="H19" s="15"/>
      <c r="I19" s="24"/>
      <c r="J19" s="20"/>
      <c r="K19" s="25"/>
    </row>
    <row r="20" spans="2:12" ht="15" thickBot="1" x14ac:dyDescent="0.35"/>
    <row r="21" spans="2:12" ht="15" thickBot="1" x14ac:dyDescent="0.35">
      <c r="B21" s="26"/>
      <c r="C21" s="26"/>
      <c r="D21" s="26"/>
      <c r="F21" t="s">
        <v>50</v>
      </c>
      <c r="J21" s="27" t="s">
        <v>42</v>
      </c>
      <c r="K21" t="s">
        <v>52</v>
      </c>
      <c r="L21" s="27"/>
    </row>
    <row r="22" spans="2:12" x14ac:dyDescent="0.3">
      <c r="B22" s="26"/>
      <c r="C22" s="26"/>
      <c r="D22" s="26"/>
      <c r="F22" t="s">
        <v>51</v>
      </c>
    </row>
    <row r="23" spans="2:12" x14ac:dyDescent="0.3">
      <c r="B23" s="26"/>
      <c r="C23" s="26"/>
      <c r="D23" s="26"/>
    </row>
    <row r="24" spans="2:12" ht="15" thickBot="1" x14ac:dyDescent="0.35">
      <c r="B24" s="26"/>
      <c r="C24" s="26"/>
      <c r="D24" s="26"/>
      <c r="K24" t="s">
        <v>53</v>
      </c>
      <c r="L24" t="s">
        <v>54</v>
      </c>
    </row>
    <row r="25" spans="2:12" ht="15" thickBot="1" x14ac:dyDescent="0.35">
      <c r="B25" s="26"/>
      <c r="C25" s="26"/>
      <c r="D25" s="26"/>
      <c r="F25" t="s">
        <v>43</v>
      </c>
      <c r="J25" s="27" t="s">
        <v>45</v>
      </c>
    </row>
    <row r="26" spans="2:12" ht="15" thickBot="1" x14ac:dyDescent="0.35">
      <c r="J26" s="27" t="s">
        <v>44</v>
      </c>
    </row>
    <row r="27" spans="2:12" ht="15" thickBot="1" x14ac:dyDescent="0.35"/>
    <row r="28" spans="2:12" ht="15" thickBot="1" x14ac:dyDescent="0.35">
      <c r="H28" s="28" t="s">
        <v>49</v>
      </c>
      <c r="I28" s="29"/>
    </row>
    <row r="29" spans="2:12" ht="15" thickBot="1" x14ac:dyDescent="0.35">
      <c r="H29" s="28" t="s">
        <v>48</v>
      </c>
      <c r="I29" s="29"/>
    </row>
    <row r="30" spans="2:12" ht="15" thickBot="1" x14ac:dyDescent="0.35">
      <c r="H30" s="28" t="s">
        <v>46</v>
      </c>
      <c r="I30" s="29"/>
    </row>
    <row r="31" spans="2:12" ht="15" thickBot="1" x14ac:dyDescent="0.35">
      <c r="H31" s="28" t="s">
        <v>47</v>
      </c>
      <c r="I31" s="29"/>
    </row>
  </sheetData>
  <dataConsolidate/>
  <mergeCells count="5">
    <mergeCell ref="B19:D19"/>
    <mergeCell ref="H30:I30"/>
    <mergeCell ref="H31:I31"/>
    <mergeCell ref="H29:I29"/>
    <mergeCell ref="H28:I2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8"/>
  <sheetViews>
    <sheetView workbookViewId="0">
      <selection activeCell="C1" sqref="C1:D1"/>
    </sheetView>
  </sheetViews>
  <sheetFormatPr defaultRowHeight="14.4" x14ac:dyDescent="0.3"/>
  <cols>
    <col min="3" max="3" width="14" customWidth="1"/>
    <col min="4" max="4" width="14.33203125" customWidth="1"/>
    <col min="5" max="5" width="13.109375" customWidth="1"/>
    <col min="6" max="6" width="8.33203125" customWidth="1"/>
    <col min="7" max="7" width="9" customWidth="1"/>
    <col min="8" max="8" width="8.33203125" customWidth="1"/>
    <col min="9" max="10" width="13.109375" customWidth="1"/>
    <col min="11" max="11" width="16" customWidth="1"/>
    <col min="12" max="12" width="18.88671875" customWidth="1"/>
  </cols>
  <sheetData>
    <row r="1" spans="1:12" ht="33.75" customHeight="1" x14ac:dyDescent="0.45">
      <c r="A1" s="1"/>
      <c r="C1" s="22" t="s">
        <v>39</v>
      </c>
      <c r="D1" s="2">
        <v>1.1000000000000001</v>
      </c>
    </row>
    <row r="2" spans="1:12" ht="15" thickBot="1" x14ac:dyDescent="0.35"/>
    <row r="3" spans="1:12" ht="15" thickBot="1" x14ac:dyDescent="0.35">
      <c r="C3" s="4" t="s">
        <v>0</v>
      </c>
      <c r="D3" s="4" t="s">
        <v>1</v>
      </c>
      <c r="E3" s="4" t="s">
        <v>2</v>
      </c>
      <c r="F3" s="4" t="s">
        <v>31</v>
      </c>
      <c r="G3" s="4" t="s">
        <v>32</v>
      </c>
      <c r="H3" s="4" t="s">
        <v>33</v>
      </c>
      <c r="I3" s="4" t="s">
        <v>34</v>
      </c>
      <c r="J3" s="5" t="s">
        <v>35</v>
      </c>
      <c r="K3" s="5" t="s">
        <v>38</v>
      </c>
      <c r="L3" s="5" t="s">
        <v>40</v>
      </c>
    </row>
    <row r="4" spans="1:12" x14ac:dyDescent="0.3">
      <c r="C4" s="6" t="s">
        <v>3</v>
      </c>
      <c r="D4" s="6" t="s">
        <v>4</v>
      </c>
      <c r="E4" s="6" t="s">
        <v>5</v>
      </c>
      <c r="F4" s="6">
        <v>75</v>
      </c>
      <c r="G4" s="6">
        <v>80</v>
      </c>
      <c r="H4" s="6">
        <v>77</v>
      </c>
      <c r="I4" s="6">
        <f>SUM(F4:H4)</f>
        <v>232</v>
      </c>
      <c r="J4" s="16">
        <f>AVERAGE(E4:G4)</f>
        <v>77.5</v>
      </c>
      <c r="K4" s="16">
        <v>300</v>
      </c>
      <c r="L4" s="16">
        <f>K4*$D$1</f>
        <v>330</v>
      </c>
    </row>
    <row r="5" spans="1:12" x14ac:dyDescent="0.3">
      <c r="C5" s="8" t="s">
        <v>6</v>
      </c>
      <c r="D5" s="8" t="s">
        <v>7</v>
      </c>
      <c r="E5" s="8" t="s">
        <v>5</v>
      </c>
      <c r="F5" s="8">
        <v>59</v>
      </c>
      <c r="G5" s="8">
        <v>98</v>
      </c>
      <c r="H5" s="8">
        <v>80</v>
      </c>
      <c r="I5" s="8">
        <f t="shared" ref="I5:I17" si="0">SUM(F5:H5)</f>
        <v>237</v>
      </c>
      <c r="J5" s="17">
        <f t="shared" ref="J5:K17" si="1">AVERAGE(E5:G5)</f>
        <v>78.5</v>
      </c>
      <c r="K5" s="17">
        <v>300</v>
      </c>
      <c r="L5" s="17">
        <f t="shared" ref="L5:L17" si="2">K5*$D$1</f>
        <v>330</v>
      </c>
    </row>
    <row r="6" spans="1:12" x14ac:dyDescent="0.3">
      <c r="C6" s="10" t="s">
        <v>9</v>
      </c>
      <c r="D6" s="10" t="s">
        <v>10</v>
      </c>
      <c r="E6" s="10" t="s">
        <v>5</v>
      </c>
      <c r="F6" s="10">
        <v>70</v>
      </c>
      <c r="G6" s="10">
        <v>75</v>
      </c>
      <c r="H6" s="10">
        <v>75</v>
      </c>
      <c r="I6" s="10">
        <f t="shared" si="0"/>
        <v>220</v>
      </c>
      <c r="J6" s="18">
        <f t="shared" si="1"/>
        <v>72.5</v>
      </c>
      <c r="K6" s="18">
        <v>300</v>
      </c>
      <c r="L6" s="18">
        <f t="shared" si="2"/>
        <v>330</v>
      </c>
    </row>
    <row r="7" spans="1:12" x14ac:dyDescent="0.3">
      <c r="C7" s="8" t="s">
        <v>12</v>
      </c>
      <c r="D7" s="8" t="s">
        <v>13</v>
      </c>
      <c r="E7" s="8" t="s">
        <v>5</v>
      </c>
      <c r="F7" s="8">
        <v>68</v>
      </c>
      <c r="G7" s="8">
        <v>56</v>
      </c>
      <c r="H7" s="8">
        <v>69</v>
      </c>
      <c r="I7" s="8">
        <f t="shared" si="0"/>
        <v>193</v>
      </c>
      <c r="J7" s="17">
        <f t="shared" si="1"/>
        <v>62</v>
      </c>
      <c r="K7" s="17">
        <v>150</v>
      </c>
      <c r="L7" s="17">
        <f t="shared" si="2"/>
        <v>165</v>
      </c>
    </row>
    <row r="8" spans="1:12" x14ac:dyDescent="0.3">
      <c r="C8" s="10" t="s">
        <v>14</v>
      </c>
      <c r="D8" s="10" t="s">
        <v>15</v>
      </c>
      <c r="E8" s="10" t="s">
        <v>5</v>
      </c>
      <c r="F8" s="10">
        <v>98</v>
      </c>
      <c r="G8" s="10">
        <v>70</v>
      </c>
      <c r="H8" s="10">
        <v>75</v>
      </c>
      <c r="I8" s="10">
        <f t="shared" si="0"/>
        <v>243</v>
      </c>
      <c r="J8" s="18">
        <f t="shared" si="1"/>
        <v>84</v>
      </c>
      <c r="K8" s="18">
        <v>300</v>
      </c>
      <c r="L8" s="18">
        <f t="shared" si="2"/>
        <v>330</v>
      </c>
    </row>
    <row r="9" spans="1:12" x14ac:dyDescent="0.3">
      <c r="C9" s="8" t="s">
        <v>16</v>
      </c>
      <c r="D9" s="8" t="s">
        <v>17</v>
      </c>
      <c r="E9" s="8" t="s">
        <v>8</v>
      </c>
      <c r="F9" s="8">
        <v>80</v>
      </c>
      <c r="G9" s="8">
        <v>80</v>
      </c>
      <c r="H9" s="8">
        <v>80</v>
      </c>
      <c r="I9" s="8">
        <f t="shared" si="0"/>
        <v>240</v>
      </c>
      <c r="J9" s="17">
        <f t="shared" si="1"/>
        <v>80</v>
      </c>
      <c r="K9" s="17">
        <v>300</v>
      </c>
      <c r="L9" s="17">
        <f t="shared" si="2"/>
        <v>330</v>
      </c>
    </row>
    <row r="10" spans="1:12" x14ac:dyDescent="0.3">
      <c r="C10" s="10" t="s">
        <v>18</v>
      </c>
      <c r="D10" s="10" t="s">
        <v>19</v>
      </c>
      <c r="E10" s="10" t="s">
        <v>8</v>
      </c>
      <c r="F10" s="10">
        <v>58</v>
      </c>
      <c r="G10" s="10">
        <v>85</v>
      </c>
      <c r="H10" s="10">
        <v>77</v>
      </c>
      <c r="I10" s="10">
        <f t="shared" si="0"/>
        <v>220</v>
      </c>
      <c r="J10" s="18">
        <f t="shared" si="1"/>
        <v>71.5</v>
      </c>
      <c r="K10" s="18">
        <v>200</v>
      </c>
      <c r="L10" s="18">
        <f t="shared" si="2"/>
        <v>220.00000000000003</v>
      </c>
    </row>
    <row r="11" spans="1:12" x14ac:dyDescent="0.3">
      <c r="C11" s="8" t="s">
        <v>12</v>
      </c>
      <c r="D11" s="8" t="s">
        <v>20</v>
      </c>
      <c r="E11" s="8" t="s">
        <v>8</v>
      </c>
      <c r="F11" s="8">
        <v>54</v>
      </c>
      <c r="G11" s="8">
        <v>70</v>
      </c>
      <c r="H11" s="8">
        <v>63</v>
      </c>
      <c r="I11" s="8">
        <f t="shared" si="0"/>
        <v>187</v>
      </c>
      <c r="J11" s="17">
        <f t="shared" si="1"/>
        <v>62</v>
      </c>
      <c r="K11" s="17">
        <v>150</v>
      </c>
      <c r="L11" s="17">
        <f t="shared" si="2"/>
        <v>165</v>
      </c>
    </row>
    <row r="12" spans="1:12" x14ac:dyDescent="0.3">
      <c r="C12" s="10" t="s">
        <v>21</v>
      </c>
      <c r="D12" s="10" t="s">
        <v>22</v>
      </c>
      <c r="E12" s="10" t="s">
        <v>8</v>
      </c>
      <c r="F12" s="10">
        <v>56</v>
      </c>
      <c r="G12" s="10">
        <v>68</v>
      </c>
      <c r="H12" s="10">
        <v>65</v>
      </c>
      <c r="I12" s="10">
        <f t="shared" si="0"/>
        <v>189</v>
      </c>
      <c r="J12" s="18">
        <f t="shared" si="1"/>
        <v>62</v>
      </c>
      <c r="K12" s="18">
        <v>150</v>
      </c>
      <c r="L12" s="18">
        <f t="shared" si="2"/>
        <v>165</v>
      </c>
    </row>
    <row r="13" spans="1:12" x14ac:dyDescent="0.3">
      <c r="C13" s="8" t="s">
        <v>16</v>
      </c>
      <c r="D13" s="8" t="s">
        <v>23</v>
      </c>
      <c r="E13" s="8" t="s">
        <v>8</v>
      </c>
      <c r="F13" s="8">
        <v>60</v>
      </c>
      <c r="G13" s="8">
        <v>69</v>
      </c>
      <c r="H13" s="8">
        <v>69</v>
      </c>
      <c r="I13" s="8">
        <f t="shared" si="0"/>
        <v>198</v>
      </c>
      <c r="J13" s="17">
        <f t="shared" si="1"/>
        <v>64.5</v>
      </c>
      <c r="K13" s="17">
        <v>150</v>
      </c>
      <c r="L13" s="17">
        <f t="shared" si="2"/>
        <v>165</v>
      </c>
    </row>
    <row r="14" spans="1:12" x14ac:dyDescent="0.3">
      <c r="C14" s="10" t="s">
        <v>24</v>
      </c>
      <c r="D14" s="10" t="s">
        <v>25</v>
      </c>
      <c r="E14" s="10" t="s">
        <v>11</v>
      </c>
      <c r="F14" s="10">
        <v>70</v>
      </c>
      <c r="G14" s="10">
        <v>70</v>
      </c>
      <c r="H14" s="10">
        <v>72</v>
      </c>
      <c r="I14" s="10">
        <f t="shared" si="0"/>
        <v>212</v>
      </c>
      <c r="J14" s="18">
        <f t="shared" si="1"/>
        <v>70</v>
      </c>
      <c r="K14" s="18">
        <v>200</v>
      </c>
      <c r="L14" s="18">
        <f t="shared" si="2"/>
        <v>220.00000000000003</v>
      </c>
    </row>
    <row r="15" spans="1:12" x14ac:dyDescent="0.3">
      <c r="C15" s="8" t="s">
        <v>26</v>
      </c>
      <c r="D15" s="8" t="s">
        <v>27</v>
      </c>
      <c r="E15" s="8" t="s">
        <v>11</v>
      </c>
      <c r="F15" s="8">
        <v>57</v>
      </c>
      <c r="G15" s="8">
        <v>62</v>
      </c>
      <c r="H15" s="8">
        <v>71</v>
      </c>
      <c r="I15" s="8">
        <f t="shared" si="0"/>
        <v>190</v>
      </c>
      <c r="J15" s="17">
        <f t="shared" si="1"/>
        <v>59.5</v>
      </c>
      <c r="K15" s="17">
        <v>100</v>
      </c>
      <c r="L15" s="17">
        <f t="shared" si="2"/>
        <v>110.00000000000001</v>
      </c>
    </row>
    <row r="16" spans="1:12" x14ac:dyDescent="0.3">
      <c r="C16" s="10" t="s">
        <v>28</v>
      </c>
      <c r="D16" s="10" t="s">
        <v>29</v>
      </c>
      <c r="E16" s="10" t="s">
        <v>11</v>
      </c>
      <c r="F16" s="10">
        <v>48</v>
      </c>
      <c r="G16" s="10">
        <v>63</v>
      </c>
      <c r="H16" s="10">
        <v>70</v>
      </c>
      <c r="I16" s="10">
        <f t="shared" si="0"/>
        <v>181</v>
      </c>
      <c r="J16" s="18">
        <f t="shared" si="1"/>
        <v>55.5</v>
      </c>
      <c r="K16" s="18">
        <v>100</v>
      </c>
      <c r="L16" s="18">
        <f t="shared" si="2"/>
        <v>110.00000000000001</v>
      </c>
    </row>
    <row r="17" spans="3:12" ht="15" thickBot="1" x14ac:dyDescent="0.35">
      <c r="C17" s="12" t="s">
        <v>14</v>
      </c>
      <c r="D17" s="12" t="s">
        <v>30</v>
      </c>
      <c r="E17" s="12" t="s">
        <v>11</v>
      </c>
      <c r="F17" s="12">
        <v>69</v>
      </c>
      <c r="G17" s="12">
        <v>63</v>
      </c>
      <c r="H17" s="12">
        <v>65</v>
      </c>
      <c r="I17" s="12">
        <f t="shared" si="0"/>
        <v>197</v>
      </c>
      <c r="J17" s="19">
        <f t="shared" si="1"/>
        <v>66</v>
      </c>
      <c r="K17" s="19">
        <v>200</v>
      </c>
      <c r="L17" s="19">
        <f t="shared" si="2"/>
        <v>220.00000000000003</v>
      </c>
    </row>
    <row r="18" spans="3:12" ht="15" thickBot="1" x14ac:dyDescent="0.35">
      <c r="C18" s="13" t="s">
        <v>37</v>
      </c>
      <c r="D18" s="14"/>
      <c r="E18" s="14"/>
      <c r="F18" s="20">
        <f>AVERAGE(F4:F17)</f>
        <v>65.857142857142861</v>
      </c>
      <c r="G18" s="20">
        <f t="shared" ref="G18:L18" si="3">AVERAGE(G4:G17)</f>
        <v>72.071428571428569</v>
      </c>
      <c r="H18" s="20">
        <f t="shared" si="3"/>
        <v>72</v>
      </c>
      <c r="I18" s="20">
        <f t="shared" si="3"/>
        <v>209.92857142857142</v>
      </c>
      <c r="J18" s="21">
        <f t="shared" si="3"/>
        <v>68.964285714285708</v>
      </c>
      <c r="K18" s="21">
        <f t="shared" si="3"/>
        <v>207.14285714285714</v>
      </c>
      <c r="L18" s="21">
        <f t="shared" si="3"/>
        <v>227.85714285714286</v>
      </c>
    </row>
  </sheetData>
  <dataConsolidate/>
  <mergeCells count="1">
    <mergeCell ref="C18:E1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základy</vt:lpstr>
      <vt:lpstr>základy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synek</dc:creator>
  <cp:lastModifiedBy>synek</cp:lastModifiedBy>
  <dcterms:created xsi:type="dcterms:W3CDTF">2025-01-22T10:00:08Z</dcterms:created>
  <dcterms:modified xsi:type="dcterms:W3CDTF">2025-01-22T10:24:10Z</dcterms:modified>
</cp:coreProperties>
</file>